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120" activeTab="0"/>
  </bookViews>
  <sheets>
    <sheet name="Лист1" sheetId="1" r:id="rId1"/>
  </sheets>
  <definedNames>
    <definedName name="_xlnm._FilterDatabase" localSheetId="0" hidden="1">'Лист1'!$A$8:$M$59</definedName>
    <definedName name="_xlnm.Print_Area" localSheetId="0">'Лист1'!$A$1:$M$59</definedName>
  </definedNames>
  <calcPr fullCalcOnLoad="1"/>
</workbook>
</file>

<file path=xl/sharedStrings.xml><?xml version="1.0" encoding="utf-8"?>
<sst xmlns="http://schemas.openxmlformats.org/spreadsheetml/2006/main" count="474" uniqueCount="119">
  <si>
    <t>Приложение № 2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</si>
  <si>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</si>
  <si>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</si>
  <si>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</si>
  <si>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</si>
  <si>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</si>
  <si>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</si>
  <si>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</si>
  <si>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</si>
  <si>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</si>
  <si>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</si>
  <si>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02</t>
  </si>
  <si>
    <t>110</t>
  </si>
  <si>
    <t>Налог на доходы физических лиц</t>
  </si>
  <si>
    <t>05</t>
  </si>
  <si>
    <t>03</t>
  </si>
  <si>
    <t>010</t>
  </si>
  <si>
    <t>04</t>
  </si>
  <si>
    <t>030</t>
  </si>
  <si>
    <t>10</t>
  </si>
  <si>
    <t>код подвида доходов</t>
  </si>
  <si>
    <t>номер строки</t>
  </si>
  <si>
    <t>020</t>
  </si>
  <si>
    <t>013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</si>
  <si>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</si>
  <si>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</si>
  <si>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2014 год и плановый период 2015-2016 годов</t>
  </si>
  <si>
    <t>(тыс. руб.)</t>
  </si>
  <si>
    <t>код главного администратора доходов</t>
  </si>
  <si>
    <t>Налоги на прибыль, доходы</t>
  </si>
  <si>
    <t>Код бюджетной классификации</t>
  </si>
  <si>
    <t>код группы</t>
  </si>
  <si>
    <t>230</t>
  </si>
  <si>
    <t>240</t>
  </si>
  <si>
    <t>250</t>
  </si>
  <si>
    <t>260</t>
  </si>
  <si>
    <t>ДОХОДЫ БЮДЖЕТА СЕЛЬСОВЕТА - ВСЕГО</t>
  </si>
  <si>
    <t>Налоговые и неналоговые доходы</t>
  </si>
  <si>
    <t>Налоги на товары (работы услуги) реализуемые  на территории РФ</t>
  </si>
  <si>
    <t xml:space="preserve">Доходы от уплаты акцизов на дизельное топливо зачисляемые на консолидированные бюджеты РФ  </t>
  </si>
  <si>
    <t>Доходы от уплаты акцизов на  моторное масло для дизельных (или)  карбюраторных (инжекторных) двигателей зачисляемые в консолидированные бюджеты субъектов РФ</t>
  </si>
  <si>
    <t>Доходы от уплаты акцизов на  автомобильный бензин, производимый  на территории РФ , зачисляемые в консолидированные бюджеты субъектов РФ</t>
  </si>
  <si>
    <t>Доходы от уплаты акцизов на прямогонный бензин, производимый  на территории РФ , зачисляемые в консолидированные бюджеты субъектов РФ</t>
  </si>
  <si>
    <t xml:space="preserve">Налог на имущество физических лиц,  </t>
  </si>
  <si>
    <t xml:space="preserve"> Земельный налог</t>
  </si>
  <si>
    <t>Земельный налог взимаемый по ставке, установленной подпунктом 2 п.1 ст.394  зачисляемый в бюджеты муниципальных районов</t>
  </si>
  <si>
    <t>Государственная пошлина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</si>
  <si>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 </t>
  </si>
  <si>
    <t xml:space="preserve"> Доходы от оказания услуг (работ) и компенсации затрат  государства </t>
  </si>
  <si>
    <t>Прочие доходы от оказания платных услуг (работ)</t>
  </si>
  <si>
    <t>Прочие доходы от  оказания платных  услуг  (работ) получателями  средств  бюджетов поселений</t>
  </si>
  <si>
    <t>Безвозмездные поступления</t>
  </si>
  <si>
    <t>Безвозмездные поступления от других бюджетов бюджетной системы РФ</t>
  </si>
  <si>
    <t>Дотация  бюджетам поселений на выравнивание бюджетной обеспеченности  за счет средств краевого бюджета</t>
  </si>
  <si>
    <t>Дотация  бюджетам поселений на  выравнивание бюджетной обеспеченности   за счет средств  районного фонда финансовой поддержки</t>
  </si>
  <si>
    <t>Субвенции  бюджетам  поселений на осуществление  первичного  воинскому учету на территориях, где отсутствуют военные комиссариаты</t>
  </si>
  <si>
    <t xml:space="preserve">Межбюджетные трансферты, передаваемые бюджетам поселений из бюджетов муниципальных районов  на осуществление части  полномочий  по решению вопросов  местного значения в соответствии с заключёнными соглашениями   </t>
  </si>
  <si>
    <t xml:space="preserve">  Межбюджетные  трансферты на   подвоз угля  к муниципальным   учреждениям образования,   находящимся в ведении муниципального района, вывоз мусора и доставку большегрузных предметов</t>
  </si>
  <si>
    <t>Межбюджетные трансферты на содержание и обеспечению текущего обслуживания зданий и сооружений учреждений образования Канского района,  находящихся в собственности Канского района и закрепленных на праве оперативного управления за муниципальными учреждениями,   находящимися в ведении муниципального район</t>
  </si>
  <si>
    <t>Прочие межбюджетные трансферты , передаваемые бюджетам  поселений</t>
  </si>
  <si>
    <t xml:space="preserve">Прочие  межбюджетные трансферты, передаваемые  бюджетам поселений на  поддержку мер по обеспечению сбалансированности бюджетов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</si>
  <si>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</si>
  <si>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Налог на имущество  физических лиц , взимаемый по ставкам, применяемым к объектам  налогообложения, расположенным в границах  поселений </t>
  </si>
  <si>
    <t>Акцизы по подакцизным  товарам , продукции, производимым на территории РФ</t>
  </si>
  <si>
    <t>100</t>
  </si>
  <si>
    <t>06</t>
  </si>
  <si>
    <t>023</t>
  </si>
  <si>
    <t>08</t>
  </si>
  <si>
    <t>13</t>
  </si>
  <si>
    <t>130</t>
  </si>
  <si>
    <t>990</t>
  </si>
  <si>
    <t>995</t>
  </si>
  <si>
    <t>2</t>
  </si>
  <si>
    <t>151</t>
  </si>
  <si>
    <t>001</t>
  </si>
  <si>
    <t>7601</t>
  </si>
  <si>
    <t>2711</t>
  </si>
  <si>
    <t>015</t>
  </si>
  <si>
    <t>5118</t>
  </si>
  <si>
    <t>024</t>
  </si>
  <si>
    <t>7514</t>
  </si>
  <si>
    <t>014</t>
  </si>
  <si>
    <t>161</t>
  </si>
  <si>
    <t>0612</t>
  </si>
  <si>
    <t>0613</t>
  </si>
  <si>
    <t>999</t>
  </si>
  <si>
    <t>0307</t>
  </si>
  <si>
    <t>Налоги на имущество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</si>
  <si>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</si>
  <si>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</si>
  <si>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</si>
  <si>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</si>
  <si>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 от оказания платных услуг (работ) 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</si>
  <si>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</si>
  <si>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</si>
  <si>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</si>
  <si>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</si>
  <si>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</si>
  <si>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</si>
  <si>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</si>
  <si>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к решению Браженского сельского Совета депутатов</t>
  </si>
  <si>
    <t>ДОХОДЫ БЮДЖЕТА СЕЛЬСОВЕТА на 2015 год и плановый период 2016-2017 годов</t>
  </si>
  <si>
    <t xml:space="preserve">Сумма                           на 2015 год                 </t>
  </si>
  <si>
    <t xml:space="preserve">Сумма                           на 2016 год                   </t>
  </si>
  <si>
    <t xml:space="preserve">Сумма                           на 2017 год                 </t>
  </si>
  <si>
    <t xml:space="preserve">Прочие   межбюджетные трансферты, передаваемые бюджетам поселений на частичное финансирование (возмещение) расходов на регилнальные выплаты и выплаты обеспечивающие уровеньзаработной платы работников бюджетной сферы не ниже размера (минимального размера оплаты труда)  </t>
  </si>
  <si>
    <t>813</t>
  </si>
  <si>
    <t>1021</t>
  </si>
  <si>
    <t>7508</t>
  </si>
  <si>
    <t>Прочие межбюджетные трансферты, передаваемые бюджетам поселений на содержание автомобильных дорог общего пользования местного значения городских округов ,городских и сельских поселений</t>
  </si>
  <si>
    <t>1000</t>
  </si>
  <si>
    <t>Единый сельскохозяйственный налог</t>
  </si>
  <si>
    <t>Единый сельскохозяйственный налог уплачиваемй организациями</t>
  </si>
  <si>
    <t xml:space="preserve">Прочие   межбюджетные трансферты, передаваемые бюджетам поселений на частичное финансирование (возмещение) расходов на персональные выплаты , установленные в целях повышения оплаты труда молдым специалистам , персональные выплаты , установленные с учетом опыта , при наличии ученой степени ,почетного звания , нагрудного знака ( значка)   </t>
  </si>
  <si>
    <t>1031</t>
  </si>
  <si>
    <t>821</t>
  </si>
  <si>
    <t>19</t>
  </si>
  <si>
    <t>Возврат остатков субсидий , субвенций и иных межбюджетных трансфертов , имеющих целевое назначение прошлых лет из бюжетов поселений</t>
  </si>
  <si>
    <t>от14.10. 2015 № 03-05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</si>
</sst>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0.00000"/>
    <numFmt numFmtId="175" formatCode="0.0000"/>
    <numFmt numFmtId="176" formatCode="0.000"/>
    <numFmt numFmtId="177" formatCode="0.000000"/>
    <numFmt numFmtId="178" formatCode="#,##0.0000000"/>
    <numFmt numFmtId="179" formatCode="_-* #,##0.0_р_._-;\-* #,##0.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wrapText="1"/>
    </xf>
    <xf numFmtId="165" fontId="4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165" fontId="5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5" fontId="4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8" xfId="0" applyFont="1" applyBorder="1" applyAlignment="1">
      <alignment horizontal="left" wrapText="1"/>
    </xf>
    <xf numFmtId="165" fontId="4" fillId="0" borderId="2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75" zoomScaleSheetLayoutView="75" zoomScalePageLayoutView="0" workbookViewId="0" topLeftCell="A48">
      <selection activeCell="K49" sqref="K49"/>
    </sheetView>
  </sheetViews>
  <sheetFormatPr defaultColWidth="9.00390625" defaultRowHeight="12.75"/>
  <cols>
    <col min="1" max="1" width="5.25390625" style="2" customWidth="1"/>
    <col min="2" max="2" width="6.125" style="3" customWidth="1"/>
    <col min="3" max="3" width="3.00390625" style="3" customWidth="1"/>
    <col min="4" max="5" width="4.375" style="3" customWidth="1"/>
    <col min="6" max="6" width="5.75390625" style="3" customWidth="1"/>
    <col min="7" max="7" width="4.625" style="3" customWidth="1"/>
    <col min="8" max="8" width="7.875" style="3" customWidth="1"/>
    <col min="9" max="9" width="7.75390625" style="3" customWidth="1"/>
    <col min="10" max="10" width="55.25390625" style="1" customWidth="1"/>
    <col min="11" max="11" width="23.125" style="4" customWidth="1"/>
    <col min="12" max="12" width="20.375" style="4" customWidth="1"/>
    <col min="13" max="13" width="17.125" style="4" customWidth="1"/>
    <col min="14" max="16384" width="9.125" style="4" customWidth="1"/>
  </cols>
  <sheetData>
    <row r="1" spans="1:13" ht="18.75" customHeight="1">
      <c r="A1" s="37"/>
      <c r="B1" s="38"/>
      <c r="C1" s="38"/>
      <c r="D1" s="38"/>
      <c r="E1" s="38"/>
      <c r="F1" s="38"/>
      <c r="G1" s="38"/>
      <c r="H1" s="38"/>
      <c r="I1" s="38"/>
      <c r="J1" s="39"/>
      <c r="K1" s="51" t="s">
        <v>0</v>
      </c>
      <c r="L1" s="51"/>
      <c r="M1" s="51"/>
    </row>
    <row r="2" spans="1:13" ht="43.5" customHeight="1">
      <c r="A2" s="37"/>
      <c r="B2" s="38"/>
      <c r="C2" s="38"/>
      <c r="D2" s="38"/>
      <c r="E2" s="38"/>
      <c r="F2" s="38"/>
      <c r="G2" s="38"/>
      <c r="H2" s="38"/>
      <c r="I2" s="38"/>
      <c r="J2" s="39"/>
      <c r="K2" s="52" t="s">
        <v>100</v>
      </c>
      <c r="L2" s="52"/>
      <c r="M2" s="52"/>
    </row>
    <row r="3" spans="1:13" ht="18.75" customHeight="1">
      <c r="A3" s="37"/>
      <c r="B3" s="38"/>
      <c r="C3" s="38"/>
      <c r="D3" s="38"/>
      <c r="E3" s="38"/>
      <c r="F3" s="38"/>
      <c r="G3" s="38"/>
      <c r="H3" s="38"/>
      <c r="I3" s="38"/>
      <c r="J3" s="39"/>
      <c r="K3" s="51" t="s">
        <v>118</v>
      </c>
      <c r="L3" s="51"/>
      <c r="M3" s="51"/>
    </row>
    <row r="4" spans="1:13" s="5" customFormat="1" ht="18.75">
      <c r="A4" s="37"/>
      <c r="B4" s="38"/>
      <c r="C4" s="38"/>
      <c r="D4" s="38"/>
      <c r="E4" s="38"/>
      <c r="F4" s="38"/>
      <c r="G4" s="38"/>
      <c r="H4" s="38"/>
      <c r="I4" s="38"/>
      <c r="J4" s="39"/>
      <c r="K4" s="6"/>
      <c r="L4" s="6"/>
      <c r="M4" s="6"/>
    </row>
    <row r="5" spans="1:13" s="5" customFormat="1" ht="42" customHeight="1">
      <c r="A5" s="53" t="s">
        <v>101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5" customFormat="1" ht="19.5" thickBot="1">
      <c r="A6" s="37"/>
      <c r="B6" s="38"/>
      <c r="C6" s="38"/>
      <c r="D6" s="38"/>
      <c r="E6" s="38"/>
      <c r="F6" s="38"/>
      <c r="G6" s="38"/>
      <c r="H6" s="38"/>
      <c r="I6" s="38"/>
      <c r="J6" s="39"/>
      <c r="K6" s="6"/>
      <c r="L6" s="6"/>
      <c r="M6" s="6" t="s">
        <v>27</v>
      </c>
    </row>
    <row r="7" spans="1:13" s="6" customFormat="1" ht="12.75" customHeight="1">
      <c r="A7" s="47" t="s">
        <v>30</v>
      </c>
      <c r="B7" s="48"/>
      <c r="C7" s="48"/>
      <c r="D7" s="48"/>
      <c r="E7" s="48"/>
      <c r="F7" s="48"/>
      <c r="G7" s="48"/>
      <c r="H7" s="48"/>
      <c r="I7" s="48"/>
      <c r="J7" s="49" t="s">
        <v>25</v>
      </c>
      <c r="K7" s="43" t="s">
        <v>102</v>
      </c>
      <c r="L7" s="43" t="s">
        <v>103</v>
      </c>
      <c r="M7" s="45" t="s">
        <v>104</v>
      </c>
    </row>
    <row r="8" spans="1:13" s="6" customFormat="1" ht="240.75" customHeight="1" thickBot="1">
      <c r="A8" s="33" t="s">
        <v>21</v>
      </c>
      <c r="B8" s="34" t="s">
        <v>28</v>
      </c>
      <c r="C8" s="34" t="s">
        <v>31</v>
      </c>
      <c r="D8" s="34" t="s">
        <v>1</v>
      </c>
      <c r="E8" s="34" t="s">
        <v>2</v>
      </c>
      <c r="F8" s="34" t="s">
        <v>3</v>
      </c>
      <c r="G8" s="34" t="s">
        <v>4</v>
      </c>
      <c r="H8" s="34" t="s">
        <v>20</v>
      </c>
      <c r="I8" s="35" t="s">
        <v>24</v>
      </c>
      <c r="J8" s="50"/>
      <c r="K8" s="44"/>
      <c r="L8" s="44"/>
      <c r="M8" s="46"/>
    </row>
    <row r="9" spans="1:13" s="6" customFormat="1" ht="33" customHeight="1">
      <c r="A9" s="31">
        <v>1</v>
      </c>
      <c r="B9" s="54" t="s">
        <v>7</v>
      </c>
      <c r="C9" s="55">
        <v>0</v>
      </c>
      <c r="D9" s="55">
        <v>0</v>
      </c>
      <c r="E9" s="54" t="s">
        <v>6</v>
      </c>
      <c r="F9" s="54" t="s">
        <v>7</v>
      </c>
      <c r="G9" s="54" t="s">
        <v>6</v>
      </c>
      <c r="H9" s="54" t="s">
        <v>8</v>
      </c>
      <c r="I9" s="56" t="s">
        <v>7</v>
      </c>
      <c r="J9" s="57" t="s">
        <v>36</v>
      </c>
      <c r="K9" s="58">
        <v>10553.9</v>
      </c>
      <c r="L9" s="32">
        <f>L10+L37</f>
        <v>8621.1</v>
      </c>
      <c r="M9" s="32">
        <f>M10+M37</f>
        <v>8579.5</v>
      </c>
    </row>
    <row r="10" spans="1:13" s="7" customFormat="1" ht="15.75">
      <c r="A10" s="17">
        <v>2</v>
      </c>
      <c r="B10" s="8" t="s">
        <v>9</v>
      </c>
      <c r="C10" s="8">
        <v>1</v>
      </c>
      <c r="D10" s="8" t="s">
        <v>6</v>
      </c>
      <c r="E10" s="8" t="s">
        <v>6</v>
      </c>
      <c r="F10" s="8" t="s">
        <v>7</v>
      </c>
      <c r="G10" s="8" t="s">
        <v>6</v>
      </c>
      <c r="H10" s="8" t="s">
        <v>8</v>
      </c>
      <c r="I10" s="9" t="s">
        <v>7</v>
      </c>
      <c r="J10" s="10" t="s">
        <v>37</v>
      </c>
      <c r="K10" s="12">
        <v>1862.5</v>
      </c>
      <c r="L10" s="11">
        <v>3207.8</v>
      </c>
      <c r="M10" s="18">
        <v>3179.4</v>
      </c>
    </row>
    <row r="11" spans="1:13" s="7" customFormat="1" ht="15.75">
      <c r="A11" s="19">
        <v>3</v>
      </c>
      <c r="B11" s="8" t="s">
        <v>9</v>
      </c>
      <c r="C11" s="8">
        <v>1</v>
      </c>
      <c r="D11" s="8" t="s">
        <v>5</v>
      </c>
      <c r="E11" s="8" t="s">
        <v>6</v>
      </c>
      <c r="F11" s="8" t="s">
        <v>7</v>
      </c>
      <c r="G11" s="8" t="s">
        <v>6</v>
      </c>
      <c r="H11" s="8" t="s">
        <v>8</v>
      </c>
      <c r="I11" s="9" t="s">
        <v>7</v>
      </c>
      <c r="J11" s="10" t="s">
        <v>29</v>
      </c>
      <c r="K11" s="12">
        <v>1633.5</v>
      </c>
      <c r="L11" s="11">
        <f>L12+L14</f>
        <v>1658.8</v>
      </c>
      <c r="M11" s="18">
        <f>M12+M14</f>
        <v>1630.4</v>
      </c>
    </row>
    <row r="12" spans="1:13" s="7" customFormat="1" ht="15.75">
      <c r="A12" s="17">
        <v>4</v>
      </c>
      <c r="B12" s="8" t="s">
        <v>9</v>
      </c>
      <c r="C12" s="8" t="s">
        <v>10</v>
      </c>
      <c r="D12" s="8" t="s">
        <v>5</v>
      </c>
      <c r="E12" s="8" t="s">
        <v>11</v>
      </c>
      <c r="F12" s="8" t="s">
        <v>7</v>
      </c>
      <c r="G12" s="8" t="s">
        <v>5</v>
      </c>
      <c r="H12" s="8" t="s">
        <v>8</v>
      </c>
      <c r="I12" s="9" t="s">
        <v>12</v>
      </c>
      <c r="J12" s="10" t="s">
        <v>13</v>
      </c>
      <c r="K12" s="12">
        <v>1480</v>
      </c>
      <c r="L12" s="12">
        <f>L13</f>
        <v>1480</v>
      </c>
      <c r="M12" s="20">
        <v>1480</v>
      </c>
    </row>
    <row r="13" spans="1:13" s="7" customFormat="1" ht="94.5">
      <c r="A13" s="17">
        <v>5</v>
      </c>
      <c r="B13" s="8" t="s">
        <v>9</v>
      </c>
      <c r="C13" s="8" t="s">
        <v>10</v>
      </c>
      <c r="D13" s="8" t="s">
        <v>5</v>
      </c>
      <c r="E13" s="8" t="s">
        <v>11</v>
      </c>
      <c r="F13" s="8" t="s">
        <v>16</v>
      </c>
      <c r="G13" s="8" t="s">
        <v>5</v>
      </c>
      <c r="H13" s="8" t="s">
        <v>8</v>
      </c>
      <c r="I13" s="9" t="s">
        <v>12</v>
      </c>
      <c r="J13" s="10" t="s">
        <v>61</v>
      </c>
      <c r="K13" s="12">
        <v>1480</v>
      </c>
      <c r="L13" s="13">
        <v>1480</v>
      </c>
      <c r="M13" s="21">
        <v>1480</v>
      </c>
    </row>
    <row r="14" spans="1:13" s="7" customFormat="1" ht="31.5">
      <c r="A14" s="31">
        <v>6</v>
      </c>
      <c r="B14" s="8" t="s">
        <v>64</v>
      </c>
      <c r="C14" s="8" t="s">
        <v>10</v>
      </c>
      <c r="D14" s="8" t="s">
        <v>15</v>
      </c>
      <c r="E14" s="8" t="s">
        <v>6</v>
      </c>
      <c r="F14" s="8" t="s">
        <v>7</v>
      </c>
      <c r="G14" s="8" t="s">
        <v>6</v>
      </c>
      <c r="H14" s="8" t="s">
        <v>8</v>
      </c>
      <c r="I14" s="9" t="s">
        <v>7</v>
      </c>
      <c r="J14" s="10" t="s">
        <v>38</v>
      </c>
      <c r="K14" s="12">
        <f>K15</f>
        <v>153.5</v>
      </c>
      <c r="L14" s="14">
        <f>L15</f>
        <v>178.79999999999998</v>
      </c>
      <c r="M14" s="22">
        <v>150.4</v>
      </c>
    </row>
    <row r="15" spans="1:13" s="7" customFormat="1" ht="31.5">
      <c r="A15" s="17">
        <v>7</v>
      </c>
      <c r="B15" s="8" t="s">
        <v>64</v>
      </c>
      <c r="C15" s="8" t="s">
        <v>10</v>
      </c>
      <c r="D15" s="8" t="s">
        <v>15</v>
      </c>
      <c r="E15" s="8" t="s">
        <v>11</v>
      </c>
      <c r="F15" s="8" t="s">
        <v>7</v>
      </c>
      <c r="G15" s="8" t="s">
        <v>6</v>
      </c>
      <c r="H15" s="8" t="s">
        <v>8</v>
      </c>
      <c r="I15" s="9" t="s">
        <v>12</v>
      </c>
      <c r="J15" s="10" t="s">
        <v>63</v>
      </c>
      <c r="K15" s="12">
        <f>K16+K17+K18+K19</f>
        <v>153.5</v>
      </c>
      <c r="L15" s="15">
        <f>L16+L17+L18+L19</f>
        <v>178.79999999999998</v>
      </c>
      <c r="M15" s="23">
        <v>150.4</v>
      </c>
    </row>
    <row r="16" spans="1:13" s="7" customFormat="1" ht="31.5">
      <c r="A16" s="19">
        <v>8</v>
      </c>
      <c r="B16" s="8" t="s">
        <v>64</v>
      </c>
      <c r="C16" s="8" t="s">
        <v>10</v>
      </c>
      <c r="D16" s="8" t="s">
        <v>15</v>
      </c>
      <c r="E16" s="8" t="s">
        <v>11</v>
      </c>
      <c r="F16" s="8" t="s">
        <v>32</v>
      </c>
      <c r="G16" s="8" t="s">
        <v>5</v>
      </c>
      <c r="H16" s="8" t="s">
        <v>8</v>
      </c>
      <c r="I16" s="9" t="s">
        <v>12</v>
      </c>
      <c r="J16" s="10" t="s">
        <v>39</v>
      </c>
      <c r="K16" s="12">
        <v>47</v>
      </c>
      <c r="L16" s="13">
        <v>54</v>
      </c>
      <c r="M16" s="21">
        <v>45</v>
      </c>
    </row>
    <row r="17" spans="1:13" s="7" customFormat="1" ht="63">
      <c r="A17" s="17">
        <v>9</v>
      </c>
      <c r="B17" s="8" t="s">
        <v>64</v>
      </c>
      <c r="C17" s="8" t="s">
        <v>10</v>
      </c>
      <c r="D17" s="8" t="s">
        <v>15</v>
      </c>
      <c r="E17" s="8" t="s">
        <v>11</v>
      </c>
      <c r="F17" s="8" t="s">
        <v>33</v>
      </c>
      <c r="G17" s="8" t="s">
        <v>5</v>
      </c>
      <c r="H17" s="8" t="s">
        <v>8</v>
      </c>
      <c r="I17" s="9" t="s">
        <v>64</v>
      </c>
      <c r="J17" s="10" t="s">
        <v>40</v>
      </c>
      <c r="K17" s="12">
        <v>1.7</v>
      </c>
      <c r="L17" s="13">
        <v>2.3</v>
      </c>
      <c r="M17" s="21">
        <v>1.6</v>
      </c>
    </row>
    <row r="18" spans="1:13" s="7" customFormat="1" ht="63">
      <c r="A18" s="17">
        <v>10</v>
      </c>
      <c r="B18" s="8" t="s">
        <v>64</v>
      </c>
      <c r="C18" s="8" t="s">
        <v>10</v>
      </c>
      <c r="D18" s="8" t="s">
        <v>15</v>
      </c>
      <c r="E18" s="8" t="s">
        <v>11</v>
      </c>
      <c r="F18" s="8" t="s">
        <v>34</v>
      </c>
      <c r="G18" s="8" t="s">
        <v>5</v>
      </c>
      <c r="H18" s="8" t="s">
        <v>8</v>
      </c>
      <c r="I18" s="9" t="s">
        <v>12</v>
      </c>
      <c r="J18" s="10" t="s">
        <v>41</v>
      </c>
      <c r="K18" s="12">
        <v>102.8</v>
      </c>
      <c r="L18" s="13">
        <v>119.6</v>
      </c>
      <c r="M18" s="21">
        <v>101.9</v>
      </c>
    </row>
    <row r="19" spans="1:13" s="7" customFormat="1" ht="47.25">
      <c r="A19" s="31">
        <v>11</v>
      </c>
      <c r="B19" s="8" t="s">
        <v>64</v>
      </c>
      <c r="C19" s="8" t="s">
        <v>10</v>
      </c>
      <c r="D19" s="8" t="s">
        <v>15</v>
      </c>
      <c r="E19" s="8" t="s">
        <v>11</v>
      </c>
      <c r="F19" s="8" t="s">
        <v>35</v>
      </c>
      <c r="G19" s="8" t="s">
        <v>5</v>
      </c>
      <c r="H19" s="8" t="s">
        <v>8</v>
      </c>
      <c r="I19" s="9" t="s">
        <v>12</v>
      </c>
      <c r="J19" s="10" t="s">
        <v>42</v>
      </c>
      <c r="K19" s="12">
        <v>2</v>
      </c>
      <c r="L19" s="13">
        <v>2.9</v>
      </c>
      <c r="M19" s="21">
        <v>1.9</v>
      </c>
    </row>
    <row r="20" spans="1:13" s="7" customFormat="1" ht="15.75">
      <c r="A20" s="31">
        <v>12</v>
      </c>
      <c r="B20" s="8" t="s">
        <v>9</v>
      </c>
      <c r="C20" s="8" t="s">
        <v>10</v>
      </c>
      <c r="D20" s="8" t="s">
        <v>14</v>
      </c>
      <c r="E20" s="8" t="s">
        <v>15</v>
      </c>
      <c r="F20" s="8" t="s">
        <v>7</v>
      </c>
      <c r="G20" s="8" t="s">
        <v>6</v>
      </c>
      <c r="H20" s="8" t="s">
        <v>8</v>
      </c>
      <c r="I20" s="9" t="s">
        <v>12</v>
      </c>
      <c r="J20" s="10" t="s">
        <v>111</v>
      </c>
      <c r="K20" s="12">
        <v>60</v>
      </c>
      <c r="L20" s="12">
        <v>60</v>
      </c>
      <c r="M20" s="12">
        <v>60</v>
      </c>
    </row>
    <row r="21" spans="1:13" s="7" customFormat="1" ht="31.5">
      <c r="A21" s="31">
        <v>13</v>
      </c>
      <c r="B21" s="8" t="s">
        <v>9</v>
      </c>
      <c r="C21" s="8" t="s">
        <v>10</v>
      </c>
      <c r="D21" s="8" t="s">
        <v>14</v>
      </c>
      <c r="E21" s="8" t="s">
        <v>15</v>
      </c>
      <c r="F21" s="8" t="s">
        <v>16</v>
      </c>
      <c r="G21" s="8" t="s">
        <v>5</v>
      </c>
      <c r="H21" s="8" t="s">
        <v>110</v>
      </c>
      <c r="I21" s="9" t="s">
        <v>12</v>
      </c>
      <c r="J21" s="10" t="s">
        <v>112</v>
      </c>
      <c r="K21" s="12">
        <v>60</v>
      </c>
      <c r="L21" s="12">
        <v>60</v>
      </c>
      <c r="M21" s="12">
        <v>60</v>
      </c>
    </row>
    <row r="22" spans="1:13" s="7" customFormat="1" ht="15.75">
      <c r="A22" s="17">
        <v>14</v>
      </c>
      <c r="B22" s="8" t="s">
        <v>9</v>
      </c>
      <c r="C22" s="8" t="s">
        <v>10</v>
      </c>
      <c r="D22" s="8" t="s">
        <v>65</v>
      </c>
      <c r="E22" s="8" t="s">
        <v>6</v>
      </c>
      <c r="F22" s="8" t="s">
        <v>7</v>
      </c>
      <c r="G22" s="8" t="s">
        <v>6</v>
      </c>
      <c r="H22" s="8" t="s">
        <v>8</v>
      </c>
      <c r="I22" s="9" t="s">
        <v>7</v>
      </c>
      <c r="J22" s="10" t="s">
        <v>87</v>
      </c>
      <c r="K22" s="12">
        <v>57</v>
      </c>
      <c r="L22" s="14">
        <f>L23+L25</f>
        <v>1377</v>
      </c>
      <c r="M22" s="22">
        <f>M23+M25</f>
        <v>1377</v>
      </c>
    </row>
    <row r="23" spans="1:13" s="7" customFormat="1" ht="15.75">
      <c r="A23" s="19">
        <v>15</v>
      </c>
      <c r="B23" s="8" t="s">
        <v>9</v>
      </c>
      <c r="C23" s="8" t="s">
        <v>10</v>
      </c>
      <c r="D23" s="8" t="s">
        <v>65</v>
      </c>
      <c r="E23" s="8" t="s">
        <v>5</v>
      </c>
      <c r="F23" s="8" t="s">
        <v>7</v>
      </c>
      <c r="G23" s="8" t="s">
        <v>6</v>
      </c>
      <c r="H23" s="8" t="s">
        <v>8</v>
      </c>
      <c r="I23" s="9" t="s">
        <v>12</v>
      </c>
      <c r="J23" s="10" t="s">
        <v>43</v>
      </c>
      <c r="K23" s="12">
        <v>0</v>
      </c>
      <c r="L23" s="12">
        <f>L24</f>
        <v>76</v>
      </c>
      <c r="M23" s="20">
        <v>76</v>
      </c>
    </row>
    <row r="24" spans="1:13" s="7" customFormat="1" ht="63">
      <c r="A24" s="17">
        <v>16</v>
      </c>
      <c r="B24" s="8" t="s">
        <v>9</v>
      </c>
      <c r="C24" s="8" t="s">
        <v>10</v>
      </c>
      <c r="D24" s="8" t="s">
        <v>65</v>
      </c>
      <c r="E24" s="8" t="s">
        <v>5</v>
      </c>
      <c r="F24" s="8" t="s">
        <v>18</v>
      </c>
      <c r="G24" s="8" t="s">
        <v>19</v>
      </c>
      <c r="H24" s="8" t="s">
        <v>8</v>
      </c>
      <c r="I24" s="9" t="s">
        <v>12</v>
      </c>
      <c r="J24" s="10" t="s">
        <v>62</v>
      </c>
      <c r="K24" s="12">
        <v>76</v>
      </c>
      <c r="L24" s="16">
        <v>76</v>
      </c>
      <c r="M24" s="24">
        <v>76</v>
      </c>
    </row>
    <row r="25" spans="1:13" s="7" customFormat="1" ht="15.75">
      <c r="A25" s="17">
        <v>17</v>
      </c>
      <c r="B25" s="8" t="s">
        <v>9</v>
      </c>
      <c r="C25" s="8" t="s">
        <v>10</v>
      </c>
      <c r="D25" s="8" t="s">
        <v>65</v>
      </c>
      <c r="E25" s="8" t="s">
        <v>65</v>
      </c>
      <c r="F25" s="8" t="s">
        <v>7</v>
      </c>
      <c r="G25" s="8" t="s">
        <v>6</v>
      </c>
      <c r="H25" s="8" t="s">
        <v>8</v>
      </c>
      <c r="I25" s="9" t="s">
        <v>12</v>
      </c>
      <c r="J25" s="10" t="s">
        <v>44</v>
      </c>
      <c r="K25" s="12">
        <v>-19</v>
      </c>
      <c r="L25" s="12">
        <f>L26+L28</f>
        <v>1301</v>
      </c>
      <c r="M25" s="12">
        <f>M26+M28</f>
        <v>1301</v>
      </c>
    </row>
    <row r="26" spans="1:13" s="7" customFormat="1" ht="63">
      <c r="A26" s="31">
        <v>18</v>
      </c>
      <c r="B26" s="8" t="s">
        <v>9</v>
      </c>
      <c r="C26" s="8" t="s">
        <v>10</v>
      </c>
      <c r="D26" s="8" t="s">
        <v>65</v>
      </c>
      <c r="E26" s="8" t="s">
        <v>65</v>
      </c>
      <c r="F26" s="8" t="s">
        <v>16</v>
      </c>
      <c r="G26" s="8" t="s">
        <v>6</v>
      </c>
      <c r="H26" s="8" t="s">
        <v>8</v>
      </c>
      <c r="I26" s="9" t="s">
        <v>12</v>
      </c>
      <c r="J26" s="36" t="s">
        <v>88</v>
      </c>
      <c r="K26" s="12">
        <v>0</v>
      </c>
      <c r="L26" s="12">
        <v>69</v>
      </c>
      <c r="M26" s="12">
        <v>69</v>
      </c>
    </row>
    <row r="27" spans="1:13" s="7" customFormat="1" ht="94.5">
      <c r="A27" s="17">
        <v>19</v>
      </c>
      <c r="B27" s="8" t="s">
        <v>9</v>
      </c>
      <c r="C27" s="8" t="s">
        <v>10</v>
      </c>
      <c r="D27" s="8" t="s">
        <v>65</v>
      </c>
      <c r="E27" s="8" t="s">
        <v>65</v>
      </c>
      <c r="F27" s="8" t="s">
        <v>23</v>
      </c>
      <c r="G27" s="8" t="s">
        <v>19</v>
      </c>
      <c r="H27" s="8" t="s">
        <v>8</v>
      </c>
      <c r="I27" s="9" t="s">
        <v>12</v>
      </c>
      <c r="J27" s="36" t="s">
        <v>89</v>
      </c>
      <c r="K27" s="12">
        <v>0</v>
      </c>
      <c r="L27" s="12">
        <v>69</v>
      </c>
      <c r="M27" s="12">
        <v>69</v>
      </c>
    </row>
    <row r="28" spans="1:13" s="7" customFormat="1" ht="63">
      <c r="A28" s="19">
        <v>20</v>
      </c>
      <c r="B28" s="8" t="s">
        <v>9</v>
      </c>
      <c r="C28" s="8" t="s">
        <v>10</v>
      </c>
      <c r="D28" s="8" t="s">
        <v>65</v>
      </c>
      <c r="E28" s="8" t="s">
        <v>65</v>
      </c>
      <c r="F28" s="8" t="s">
        <v>22</v>
      </c>
      <c r="G28" s="8" t="s">
        <v>19</v>
      </c>
      <c r="H28" s="8" t="s">
        <v>8</v>
      </c>
      <c r="I28" s="9" t="s">
        <v>12</v>
      </c>
      <c r="J28" s="36" t="s">
        <v>90</v>
      </c>
      <c r="K28" s="12">
        <v>-19</v>
      </c>
      <c r="L28" s="12">
        <v>1232</v>
      </c>
      <c r="M28" s="12">
        <v>1232</v>
      </c>
    </row>
    <row r="29" spans="1:13" s="7" customFormat="1" ht="47.25">
      <c r="A29" s="17">
        <v>21</v>
      </c>
      <c r="B29" s="8" t="s">
        <v>9</v>
      </c>
      <c r="C29" s="8" t="s">
        <v>10</v>
      </c>
      <c r="D29" s="8" t="s">
        <v>65</v>
      </c>
      <c r="E29" s="8" t="s">
        <v>65</v>
      </c>
      <c r="F29" s="8" t="s">
        <v>66</v>
      </c>
      <c r="G29" s="8" t="s">
        <v>19</v>
      </c>
      <c r="H29" s="8" t="s">
        <v>8</v>
      </c>
      <c r="I29" s="9" t="s">
        <v>12</v>
      </c>
      <c r="J29" s="10" t="s">
        <v>45</v>
      </c>
      <c r="K29" s="12">
        <v>-19</v>
      </c>
      <c r="L29" s="12">
        <v>1232</v>
      </c>
      <c r="M29" s="12">
        <v>1232</v>
      </c>
    </row>
    <row r="30" spans="1:13" s="7" customFormat="1" ht="15.75">
      <c r="A30" s="17">
        <v>22</v>
      </c>
      <c r="B30" s="8" t="s">
        <v>106</v>
      </c>
      <c r="C30" s="8" t="s">
        <v>10</v>
      </c>
      <c r="D30" s="8" t="s">
        <v>67</v>
      </c>
      <c r="E30" s="8" t="s">
        <v>6</v>
      </c>
      <c r="F30" s="8" t="s">
        <v>7</v>
      </c>
      <c r="G30" s="8" t="s">
        <v>6</v>
      </c>
      <c r="H30" s="8" t="s">
        <v>8</v>
      </c>
      <c r="I30" s="9" t="s">
        <v>7</v>
      </c>
      <c r="J30" s="10" t="s">
        <v>46</v>
      </c>
      <c r="K30" s="12">
        <f aca="true" t="shared" si="0" ref="K30:M31">K31</f>
        <v>20</v>
      </c>
      <c r="L30" s="11">
        <f t="shared" si="0"/>
        <v>20</v>
      </c>
      <c r="M30" s="11">
        <f t="shared" si="0"/>
        <v>20</v>
      </c>
    </row>
    <row r="31" spans="1:13" s="7" customFormat="1" ht="63">
      <c r="A31" s="31">
        <v>23</v>
      </c>
      <c r="B31" s="8" t="s">
        <v>106</v>
      </c>
      <c r="C31" s="8" t="s">
        <v>10</v>
      </c>
      <c r="D31" s="8" t="s">
        <v>67</v>
      </c>
      <c r="E31" s="8" t="s">
        <v>17</v>
      </c>
      <c r="F31" s="8" t="s">
        <v>7</v>
      </c>
      <c r="G31" s="8" t="s">
        <v>5</v>
      </c>
      <c r="H31" s="8" t="s">
        <v>8</v>
      </c>
      <c r="I31" s="9" t="s">
        <v>12</v>
      </c>
      <c r="J31" s="36" t="s">
        <v>91</v>
      </c>
      <c r="K31" s="12">
        <f t="shared" si="0"/>
        <v>20</v>
      </c>
      <c r="L31" s="12">
        <v>20</v>
      </c>
      <c r="M31" s="12">
        <v>20</v>
      </c>
    </row>
    <row r="32" spans="1:13" s="7" customFormat="1" ht="94.5">
      <c r="A32" s="17">
        <v>24</v>
      </c>
      <c r="B32" s="8" t="s">
        <v>106</v>
      </c>
      <c r="C32" s="8" t="s">
        <v>10</v>
      </c>
      <c r="D32" s="8" t="s">
        <v>67</v>
      </c>
      <c r="E32" s="8" t="s">
        <v>17</v>
      </c>
      <c r="F32" s="8" t="s">
        <v>22</v>
      </c>
      <c r="G32" s="8" t="s">
        <v>5</v>
      </c>
      <c r="H32" s="8" t="s">
        <v>8</v>
      </c>
      <c r="I32" s="9" t="s">
        <v>12</v>
      </c>
      <c r="J32" s="10" t="s">
        <v>47</v>
      </c>
      <c r="K32" s="12">
        <v>20</v>
      </c>
      <c r="L32" s="12">
        <v>20</v>
      </c>
      <c r="M32" s="12">
        <v>20</v>
      </c>
    </row>
    <row r="33" spans="1:13" s="7" customFormat="1" ht="31.5">
      <c r="A33" s="17">
        <v>25</v>
      </c>
      <c r="B33" s="8" t="s">
        <v>106</v>
      </c>
      <c r="C33" s="8" t="s">
        <v>10</v>
      </c>
      <c r="D33" s="8" t="s">
        <v>68</v>
      </c>
      <c r="E33" s="8" t="s">
        <v>6</v>
      </c>
      <c r="F33" s="8" t="s">
        <v>7</v>
      </c>
      <c r="G33" s="8" t="s">
        <v>6</v>
      </c>
      <c r="H33" s="8" t="s">
        <v>8</v>
      </c>
      <c r="I33" s="9" t="s">
        <v>69</v>
      </c>
      <c r="J33" s="10" t="s">
        <v>48</v>
      </c>
      <c r="K33" s="12">
        <f aca="true" t="shared" si="1" ref="K33:M35">K34</f>
        <v>92</v>
      </c>
      <c r="L33" s="11">
        <f t="shared" si="1"/>
        <v>92</v>
      </c>
      <c r="M33" s="11">
        <f t="shared" si="1"/>
        <v>92</v>
      </c>
    </row>
    <row r="34" spans="1:13" s="7" customFormat="1" ht="15.75">
      <c r="A34" s="19">
        <v>26</v>
      </c>
      <c r="B34" s="8" t="s">
        <v>106</v>
      </c>
      <c r="C34" s="8" t="s">
        <v>10</v>
      </c>
      <c r="D34" s="8" t="s">
        <v>68</v>
      </c>
      <c r="E34" s="8" t="s">
        <v>5</v>
      </c>
      <c r="F34" s="8" t="s">
        <v>7</v>
      </c>
      <c r="G34" s="8" t="s">
        <v>6</v>
      </c>
      <c r="H34" s="8" t="s">
        <v>8</v>
      </c>
      <c r="I34" s="9" t="s">
        <v>69</v>
      </c>
      <c r="J34" s="36" t="s">
        <v>92</v>
      </c>
      <c r="K34" s="12">
        <f t="shared" si="1"/>
        <v>92</v>
      </c>
      <c r="L34" s="12">
        <f t="shared" si="1"/>
        <v>92</v>
      </c>
      <c r="M34" s="12">
        <f t="shared" si="1"/>
        <v>92</v>
      </c>
    </row>
    <row r="35" spans="1:13" s="7" customFormat="1" ht="15.75">
      <c r="A35" s="17">
        <v>27</v>
      </c>
      <c r="B35" s="8" t="s">
        <v>106</v>
      </c>
      <c r="C35" s="8" t="s">
        <v>10</v>
      </c>
      <c r="D35" s="8" t="s">
        <v>68</v>
      </c>
      <c r="E35" s="8" t="s">
        <v>5</v>
      </c>
      <c r="F35" s="8" t="s">
        <v>70</v>
      </c>
      <c r="G35" s="8" t="s">
        <v>6</v>
      </c>
      <c r="H35" s="8" t="s">
        <v>8</v>
      </c>
      <c r="I35" s="9" t="s">
        <v>69</v>
      </c>
      <c r="J35" s="10" t="s">
        <v>49</v>
      </c>
      <c r="K35" s="12">
        <f t="shared" si="1"/>
        <v>92</v>
      </c>
      <c r="L35" s="15">
        <f t="shared" si="1"/>
        <v>92</v>
      </c>
      <c r="M35" s="23">
        <f t="shared" si="1"/>
        <v>92</v>
      </c>
    </row>
    <row r="36" spans="1:13" s="7" customFormat="1" ht="31.5">
      <c r="A36" s="17">
        <v>28</v>
      </c>
      <c r="B36" s="8" t="s">
        <v>106</v>
      </c>
      <c r="C36" s="8" t="s">
        <v>10</v>
      </c>
      <c r="D36" s="8" t="s">
        <v>68</v>
      </c>
      <c r="E36" s="8" t="s">
        <v>5</v>
      </c>
      <c r="F36" s="8" t="s">
        <v>71</v>
      </c>
      <c r="G36" s="8" t="s">
        <v>19</v>
      </c>
      <c r="H36" s="8" t="s">
        <v>8</v>
      </c>
      <c r="I36" s="9" t="s">
        <v>69</v>
      </c>
      <c r="J36" s="10" t="s">
        <v>50</v>
      </c>
      <c r="K36" s="12">
        <v>92</v>
      </c>
      <c r="L36" s="16">
        <v>92</v>
      </c>
      <c r="M36" s="24">
        <v>92</v>
      </c>
    </row>
    <row r="37" spans="1:13" s="7" customFormat="1" ht="15.75">
      <c r="A37" s="31">
        <v>29</v>
      </c>
      <c r="B37" s="8" t="s">
        <v>106</v>
      </c>
      <c r="C37" s="8" t="s">
        <v>72</v>
      </c>
      <c r="D37" s="8" t="s">
        <v>6</v>
      </c>
      <c r="E37" s="8" t="s">
        <v>6</v>
      </c>
      <c r="F37" s="8" t="s">
        <v>7</v>
      </c>
      <c r="G37" s="8" t="s">
        <v>6</v>
      </c>
      <c r="H37" s="8" t="s">
        <v>8</v>
      </c>
      <c r="I37" s="9" t="s">
        <v>7</v>
      </c>
      <c r="J37" s="10" t="s">
        <v>51</v>
      </c>
      <c r="K37" s="12">
        <f>K38</f>
        <v>8701.1</v>
      </c>
      <c r="L37" s="14">
        <f>L38</f>
        <v>5413.3</v>
      </c>
      <c r="M37" s="22">
        <f>M38</f>
        <v>5400.1</v>
      </c>
    </row>
    <row r="38" spans="1:13" s="7" customFormat="1" ht="31.5">
      <c r="A38" s="17">
        <v>30</v>
      </c>
      <c r="B38" s="8" t="s">
        <v>106</v>
      </c>
      <c r="C38" s="8" t="s">
        <v>72</v>
      </c>
      <c r="D38" s="8" t="s">
        <v>11</v>
      </c>
      <c r="E38" s="8" t="s">
        <v>6</v>
      </c>
      <c r="F38" s="8" t="s">
        <v>7</v>
      </c>
      <c r="G38" s="8" t="s">
        <v>6</v>
      </c>
      <c r="H38" s="8" t="s">
        <v>8</v>
      </c>
      <c r="I38" s="9" t="s">
        <v>73</v>
      </c>
      <c r="J38" s="10" t="s">
        <v>52</v>
      </c>
      <c r="K38" s="12">
        <f>K39+K43+K48</f>
        <v>8701.1</v>
      </c>
      <c r="L38" s="11">
        <v>5413.3</v>
      </c>
      <c r="M38" s="11">
        <v>5400.1</v>
      </c>
    </row>
    <row r="39" spans="1:13" s="7" customFormat="1" ht="31.5">
      <c r="A39" s="19">
        <v>31</v>
      </c>
      <c r="B39" s="8" t="s">
        <v>106</v>
      </c>
      <c r="C39" s="8" t="s">
        <v>72</v>
      </c>
      <c r="D39" s="8" t="s">
        <v>11</v>
      </c>
      <c r="E39" s="8" t="s">
        <v>5</v>
      </c>
      <c r="F39" s="8" t="s">
        <v>7</v>
      </c>
      <c r="G39" s="8" t="s">
        <v>6</v>
      </c>
      <c r="H39" s="8" t="s">
        <v>8</v>
      </c>
      <c r="I39" s="9" t="s">
        <v>73</v>
      </c>
      <c r="J39" s="36" t="s">
        <v>93</v>
      </c>
      <c r="K39" s="12">
        <f>K40</f>
        <v>4817.1</v>
      </c>
      <c r="L39" s="12">
        <f>L40</f>
        <v>4558.8</v>
      </c>
      <c r="M39" s="12">
        <f>M40</f>
        <v>4558.8</v>
      </c>
    </row>
    <row r="40" spans="1:13" s="7" customFormat="1" ht="31.5">
      <c r="A40" s="17">
        <v>32</v>
      </c>
      <c r="B40" s="8" t="s">
        <v>106</v>
      </c>
      <c r="C40" s="8" t="s">
        <v>72</v>
      </c>
      <c r="D40" s="8" t="s">
        <v>11</v>
      </c>
      <c r="E40" s="8" t="s">
        <v>5</v>
      </c>
      <c r="F40" s="8" t="s">
        <v>74</v>
      </c>
      <c r="G40" s="8" t="s">
        <v>6</v>
      </c>
      <c r="H40" s="8" t="s">
        <v>8</v>
      </c>
      <c r="I40" s="9" t="s">
        <v>73</v>
      </c>
      <c r="J40" s="36" t="s">
        <v>94</v>
      </c>
      <c r="K40" s="12">
        <f>K41+K42</f>
        <v>4817.1</v>
      </c>
      <c r="L40" s="12">
        <f>L41+L42</f>
        <v>4558.8</v>
      </c>
      <c r="M40" s="12">
        <f>M41+M42</f>
        <v>4558.8</v>
      </c>
    </row>
    <row r="41" spans="1:13" s="7" customFormat="1" ht="47.25">
      <c r="A41" s="17">
        <v>33</v>
      </c>
      <c r="B41" s="8" t="s">
        <v>106</v>
      </c>
      <c r="C41" s="8" t="s">
        <v>72</v>
      </c>
      <c r="D41" s="8" t="s">
        <v>11</v>
      </c>
      <c r="E41" s="8" t="s">
        <v>5</v>
      </c>
      <c r="F41" s="8" t="s">
        <v>74</v>
      </c>
      <c r="G41" s="8" t="s">
        <v>19</v>
      </c>
      <c r="H41" s="8" t="s">
        <v>75</v>
      </c>
      <c r="I41" s="9" t="s">
        <v>73</v>
      </c>
      <c r="J41" s="10" t="s">
        <v>53</v>
      </c>
      <c r="K41" s="12">
        <v>1291.3</v>
      </c>
      <c r="L41" s="13">
        <v>1033</v>
      </c>
      <c r="M41" s="21">
        <v>1033</v>
      </c>
    </row>
    <row r="42" spans="1:13" s="7" customFormat="1" ht="47.25">
      <c r="A42" s="31">
        <v>34</v>
      </c>
      <c r="B42" s="8" t="s">
        <v>106</v>
      </c>
      <c r="C42" s="8" t="s">
        <v>72</v>
      </c>
      <c r="D42" s="8" t="s">
        <v>11</v>
      </c>
      <c r="E42" s="8" t="s">
        <v>5</v>
      </c>
      <c r="F42" s="8" t="s">
        <v>74</v>
      </c>
      <c r="G42" s="8" t="s">
        <v>19</v>
      </c>
      <c r="H42" s="8" t="s">
        <v>76</v>
      </c>
      <c r="I42" s="9" t="s">
        <v>73</v>
      </c>
      <c r="J42" s="10" t="s">
        <v>54</v>
      </c>
      <c r="K42" s="12">
        <v>3525.8</v>
      </c>
      <c r="L42" s="13">
        <v>3525.8</v>
      </c>
      <c r="M42" s="21">
        <v>3525.8</v>
      </c>
    </row>
    <row r="43" spans="1:13" s="7" customFormat="1" ht="31.5">
      <c r="A43" s="17">
        <v>35</v>
      </c>
      <c r="B43" s="8" t="s">
        <v>106</v>
      </c>
      <c r="C43" s="8" t="s">
        <v>72</v>
      </c>
      <c r="D43" s="8" t="s">
        <v>11</v>
      </c>
      <c r="E43" s="8" t="s">
        <v>15</v>
      </c>
      <c r="F43" s="8" t="s">
        <v>7</v>
      </c>
      <c r="G43" s="8" t="s">
        <v>6</v>
      </c>
      <c r="H43" s="8" t="s">
        <v>8</v>
      </c>
      <c r="I43" s="9" t="s">
        <v>73</v>
      </c>
      <c r="J43" s="36" t="s">
        <v>95</v>
      </c>
      <c r="K43" s="12">
        <f>K44+K46</f>
        <v>232.5</v>
      </c>
      <c r="L43" s="12">
        <f>L44+L46</f>
        <v>257.8</v>
      </c>
      <c r="M43" s="12">
        <f>M44+M46</f>
        <v>244.6</v>
      </c>
    </row>
    <row r="44" spans="1:13" s="7" customFormat="1" ht="47.25">
      <c r="A44" s="19">
        <v>36</v>
      </c>
      <c r="B44" s="8" t="s">
        <v>106</v>
      </c>
      <c r="C44" s="8" t="s">
        <v>72</v>
      </c>
      <c r="D44" s="8" t="s">
        <v>11</v>
      </c>
      <c r="E44" s="8" t="s">
        <v>15</v>
      </c>
      <c r="F44" s="8" t="s">
        <v>77</v>
      </c>
      <c r="G44" s="8" t="s">
        <v>6</v>
      </c>
      <c r="H44" s="8" t="s">
        <v>8</v>
      </c>
      <c r="I44" s="9" t="s">
        <v>73</v>
      </c>
      <c r="J44" s="36" t="s">
        <v>96</v>
      </c>
      <c r="K44" s="12">
        <f>K45</f>
        <v>223.8</v>
      </c>
      <c r="L44" s="12">
        <v>249.1</v>
      </c>
      <c r="M44" s="12">
        <v>235.9</v>
      </c>
    </row>
    <row r="45" spans="1:13" s="7" customFormat="1" ht="51" customHeight="1">
      <c r="A45" s="17">
        <v>37</v>
      </c>
      <c r="B45" s="8" t="s">
        <v>106</v>
      </c>
      <c r="C45" s="8" t="s">
        <v>72</v>
      </c>
      <c r="D45" s="8" t="s">
        <v>11</v>
      </c>
      <c r="E45" s="8" t="s">
        <v>15</v>
      </c>
      <c r="F45" s="8" t="s">
        <v>77</v>
      </c>
      <c r="G45" s="8" t="s">
        <v>19</v>
      </c>
      <c r="H45" s="8" t="s">
        <v>78</v>
      </c>
      <c r="I45" s="9" t="s">
        <v>73</v>
      </c>
      <c r="J45" s="10" t="s">
        <v>55</v>
      </c>
      <c r="K45" s="12">
        <v>223.8</v>
      </c>
      <c r="L45" s="13">
        <v>249.1</v>
      </c>
      <c r="M45" s="21">
        <v>235.9</v>
      </c>
    </row>
    <row r="46" spans="1:13" s="7" customFormat="1" ht="34.5" customHeight="1">
      <c r="A46" s="17">
        <v>38</v>
      </c>
      <c r="B46" s="8" t="s">
        <v>106</v>
      </c>
      <c r="C46" s="8" t="s">
        <v>72</v>
      </c>
      <c r="D46" s="8" t="s">
        <v>11</v>
      </c>
      <c r="E46" s="8" t="s">
        <v>15</v>
      </c>
      <c r="F46" s="8" t="s">
        <v>79</v>
      </c>
      <c r="G46" s="8" t="s">
        <v>6</v>
      </c>
      <c r="H46" s="8" t="s">
        <v>8</v>
      </c>
      <c r="I46" s="9" t="s">
        <v>73</v>
      </c>
      <c r="J46" s="36" t="s">
        <v>97</v>
      </c>
      <c r="K46" s="12">
        <f>K47</f>
        <v>8.7</v>
      </c>
      <c r="L46" s="12">
        <f>L47</f>
        <v>8.7</v>
      </c>
      <c r="M46" s="12">
        <f>M47</f>
        <v>8.7</v>
      </c>
    </row>
    <row r="47" spans="1:13" s="7" customFormat="1" ht="126">
      <c r="A47" s="31">
        <v>39</v>
      </c>
      <c r="B47" s="8" t="s">
        <v>106</v>
      </c>
      <c r="C47" s="8" t="s">
        <v>72</v>
      </c>
      <c r="D47" s="8" t="s">
        <v>11</v>
      </c>
      <c r="E47" s="8" t="s">
        <v>15</v>
      </c>
      <c r="F47" s="8" t="s">
        <v>79</v>
      </c>
      <c r="G47" s="8" t="s">
        <v>19</v>
      </c>
      <c r="H47" s="8" t="s">
        <v>80</v>
      </c>
      <c r="I47" s="9" t="s">
        <v>73</v>
      </c>
      <c r="J47" s="10" t="s">
        <v>26</v>
      </c>
      <c r="K47" s="12">
        <v>8.7</v>
      </c>
      <c r="L47" s="16">
        <v>8.7</v>
      </c>
      <c r="M47" s="24">
        <v>8.7</v>
      </c>
    </row>
    <row r="48" spans="1:13" s="7" customFormat="1" ht="15.75">
      <c r="A48" s="17">
        <v>40</v>
      </c>
      <c r="B48" s="8" t="s">
        <v>106</v>
      </c>
      <c r="C48" s="8" t="s">
        <v>72</v>
      </c>
      <c r="D48" s="8" t="s">
        <v>11</v>
      </c>
      <c r="E48" s="8" t="s">
        <v>17</v>
      </c>
      <c r="F48" s="8" t="s">
        <v>7</v>
      </c>
      <c r="G48" s="8" t="s">
        <v>6</v>
      </c>
      <c r="H48" s="8" t="s">
        <v>8</v>
      </c>
      <c r="I48" s="9" t="s">
        <v>82</v>
      </c>
      <c r="J48" s="36" t="s">
        <v>98</v>
      </c>
      <c r="K48" s="12">
        <f>K49+K53</f>
        <v>3651.5</v>
      </c>
      <c r="L48" s="11">
        <v>511.3</v>
      </c>
      <c r="M48" s="11">
        <v>511.3</v>
      </c>
    </row>
    <row r="49" spans="1:13" s="7" customFormat="1" ht="78.75">
      <c r="A49" s="19">
        <v>41</v>
      </c>
      <c r="B49" s="8" t="s">
        <v>106</v>
      </c>
      <c r="C49" s="8" t="s">
        <v>72</v>
      </c>
      <c r="D49" s="8" t="s">
        <v>11</v>
      </c>
      <c r="E49" s="8" t="s">
        <v>17</v>
      </c>
      <c r="F49" s="8" t="s">
        <v>81</v>
      </c>
      <c r="G49" s="8" t="s">
        <v>6</v>
      </c>
      <c r="H49" s="8" t="s">
        <v>8</v>
      </c>
      <c r="I49" s="9" t="s">
        <v>82</v>
      </c>
      <c r="J49" s="36" t="s">
        <v>99</v>
      </c>
      <c r="K49" s="12">
        <f>K50</f>
        <v>449.20000000000005</v>
      </c>
      <c r="L49" s="12">
        <f>L50</f>
        <v>501.2</v>
      </c>
      <c r="M49" s="12">
        <f>M50</f>
        <v>501.2</v>
      </c>
    </row>
    <row r="50" spans="1:13" s="7" customFormat="1" ht="78.75">
      <c r="A50" s="17">
        <v>42</v>
      </c>
      <c r="B50" s="8" t="s">
        <v>106</v>
      </c>
      <c r="C50" s="8" t="s">
        <v>72</v>
      </c>
      <c r="D50" s="8" t="s">
        <v>11</v>
      </c>
      <c r="E50" s="8" t="s">
        <v>17</v>
      </c>
      <c r="F50" s="8" t="s">
        <v>81</v>
      </c>
      <c r="G50" s="8" t="s">
        <v>19</v>
      </c>
      <c r="H50" s="8" t="s">
        <v>8</v>
      </c>
      <c r="I50" s="9" t="s">
        <v>82</v>
      </c>
      <c r="J50" s="10" t="s">
        <v>56</v>
      </c>
      <c r="K50" s="12">
        <f>K51+K52</f>
        <v>449.20000000000005</v>
      </c>
      <c r="L50" s="15">
        <v>501.2</v>
      </c>
      <c r="M50" s="23">
        <v>501.2</v>
      </c>
    </row>
    <row r="51" spans="1:13" s="7" customFormat="1" ht="63">
      <c r="A51" s="17">
        <v>43</v>
      </c>
      <c r="B51" s="8" t="s">
        <v>106</v>
      </c>
      <c r="C51" s="8" t="s">
        <v>72</v>
      </c>
      <c r="D51" s="8" t="s">
        <v>11</v>
      </c>
      <c r="E51" s="8" t="s">
        <v>17</v>
      </c>
      <c r="F51" s="8" t="s">
        <v>81</v>
      </c>
      <c r="G51" s="8" t="s">
        <v>19</v>
      </c>
      <c r="H51" s="8" t="s">
        <v>83</v>
      </c>
      <c r="I51" s="9" t="s">
        <v>73</v>
      </c>
      <c r="J51" s="10" t="s">
        <v>57</v>
      </c>
      <c r="K51" s="12">
        <v>10.1</v>
      </c>
      <c r="L51" s="13">
        <v>10.1</v>
      </c>
      <c r="M51" s="21">
        <v>10.1</v>
      </c>
    </row>
    <row r="52" spans="1:13" s="7" customFormat="1" ht="110.25">
      <c r="A52" s="31">
        <v>44</v>
      </c>
      <c r="B52" s="8" t="s">
        <v>106</v>
      </c>
      <c r="C52" s="8" t="s">
        <v>72</v>
      </c>
      <c r="D52" s="8" t="s">
        <v>11</v>
      </c>
      <c r="E52" s="8" t="s">
        <v>17</v>
      </c>
      <c r="F52" s="8" t="s">
        <v>81</v>
      </c>
      <c r="G52" s="8" t="s">
        <v>19</v>
      </c>
      <c r="H52" s="8" t="s">
        <v>84</v>
      </c>
      <c r="I52" s="9" t="s">
        <v>73</v>
      </c>
      <c r="J52" s="10" t="s">
        <v>58</v>
      </c>
      <c r="K52" s="12">
        <v>439.1</v>
      </c>
      <c r="L52" s="13">
        <v>501.2</v>
      </c>
      <c r="M52" s="21">
        <v>501.2</v>
      </c>
    </row>
    <row r="53" spans="1:13" s="7" customFormat="1" ht="31.5">
      <c r="A53" s="17">
        <v>45</v>
      </c>
      <c r="B53" s="8" t="s">
        <v>106</v>
      </c>
      <c r="C53" s="8" t="s">
        <v>72</v>
      </c>
      <c r="D53" s="8" t="s">
        <v>11</v>
      </c>
      <c r="E53" s="8" t="s">
        <v>17</v>
      </c>
      <c r="F53" s="8" t="s">
        <v>85</v>
      </c>
      <c r="G53" s="8" t="s">
        <v>6</v>
      </c>
      <c r="H53" s="8" t="s">
        <v>8</v>
      </c>
      <c r="I53" s="9" t="s">
        <v>73</v>
      </c>
      <c r="J53" s="10" t="s">
        <v>59</v>
      </c>
      <c r="K53" s="12">
        <f>K54</f>
        <v>3202.3</v>
      </c>
      <c r="L53" s="12">
        <f>L54</f>
        <v>85.4</v>
      </c>
      <c r="M53" s="12">
        <f>M54</f>
        <v>85.4</v>
      </c>
    </row>
    <row r="54" spans="1:13" s="7" customFormat="1" ht="31.5">
      <c r="A54" s="19">
        <v>46</v>
      </c>
      <c r="B54" s="8" t="s">
        <v>106</v>
      </c>
      <c r="C54" s="8" t="s">
        <v>72</v>
      </c>
      <c r="D54" s="8" t="s">
        <v>11</v>
      </c>
      <c r="E54" s="8" t="s">
        <v>17</v>
      </c>
      <c r="F54" s="8" t="s">
        <v>85</v>
      </c>
      <c r="G54" s="8" t="s">
        <v>19</v>
      </c>
      <c r="H54" s="8" t="s">
        <v>8</v>
      </c>
      <c r="I54" s="9" t="s">
        <v>73</v>
      </c>
      <c r="J54" s="10" t="s">
        <v>59</v>
      </c>
      <c r="K54" s="12">
        <v>3202.3</v>
      </c>
      <c r="L54" s="15">
        <v>85.4</v>
      </c>
      <c r="M54" s="23">
        <v>85.4</v>
      </c>
    </row>
    <row r="55" spans="1:13" s="7" customFormat="1" ht="69.75" customHeight="1">
      <c r="A55" s="31">
        <v>49</v>
      </c>
      <c r="B55" s="8" t="s">
        <v>106</v>
      </c>
      <c r="C55" s="8" t="s">
        <v>72</v>
      </c>
      <c r="D55" s="8" t="s">
        <v>11</v>
      </c>
      <c r="E55" s="8" t="s">
        <v>17</v>
      </c>
      <c r="F55" s="8" t="s">
        <v>85</v>
      </c>
      <c r="G55" s="8" t="s">
        <v>19</v>
      </c>
      <c r="H55" s="8" t="s">
        <v>86</v>
      </c>
      <c r="I55" s="9" t="s">
        <v>73</v>
      </c>
      <c r="J55" s="10" t="s">
        <v>60</v>
      </c>
      <c r="K55" s="12">
        <v>2849.2</v>
      </c>
      <c r="L55" s="13">
        <v>85.4</v>
      </c>
      <c r="M55" s="21">
        <v>85.4</v>
      </c>
    </row>
    <row r="56" spans="1:13" s="7" customFormat="1" ht="126.75" customHeight="1">
      <c r="A56" s="31">
        <v>50</v>
      </c>
      <c r="B56" s="8" t="s">
        <v>106</v>
      </c>
      <c r="C56" s="8" t="s">
        <v>72</v>
      </c>
      <c r="D56" s="8" t="s">
        <v>11</v>
      </c>
      <c r="E56" s="8" t="s">
        <v>17</v>
      </c>
      <c r="F56" s="8" t="s">
        <v>85</v>
      </c>
      <c r="G56" s="8" t="s">
        <v>19</v>
      </c>
      <c r="H56" s="8" t="s">
        <v>114</v>
      </c>
      <c r="I56" s="9" t="s">
        <v>73</v>
      </c>
      <c r="J56" s="10" t="s">
        <v>113</v>
      </c>
      <c r="K56" s="12">
        <v>20</v>
      </c>
      <c r="L56" s="13">
        <v>0</v>
      </c>
      <c r="M56" s="21">
        <v>0</v>
      </c>
    </row>
    <row r="57" spans="1:13" s="7" customFormat="1" ht="119.25" customHeight="1">
      <c r="A57" s="17">
        <v>51</v>
      </c>
      <c r="B57" s="8" t="s">
        <v>106</v>
      </c>
      <c r="C57" s="8" t="s">
        <v>72</v>
      </c>
      <c r="D57" s="8" t="s">
        <v>11</v>
      </c>
      <c r="E57" s="8" t="s">
        <v>17</v>
      </c>
      <c r="F57" s="8" t="s">
        <v>85</v>
      </c>
      <c r="G57" s="8" t="s">
        <v>19</v>
      </c>
      <c r="H57" s="8" t="s">
        <v>107</v>
      </c>
      <c r="I57" s="9" t="s">
        <v>73</v>
      </c>
      <c r="J57" s="10" t="s">
        <v>105</v>
      </c>
      <c r="K57" s="12">
        <v>187.2</v>
      </c>
      <c r="L57" s="13">
        <v>0</v>
      </c>
      <c r="M57" s="21">
        <v>0</v>
      </c>
    </row>
    <row r="58" spans="1:13" s="7" customFormat="1" ht="119.25" customHeight="1" thickBot="1">
      <c r="A58" s="19">
        <v>52</v>
      </c>
      <c r="B58" s="25" t="s">
        <v>106</v>
      </c>
      <c r="C58" s="25" t="s">
        <v>72</v>
      </c>
      <c r="D58" s="25" t="s">
        <v>11</v>
      </c>
      <c r="E58" s="25" t="s">
        <v>17</v>
      </c>
      <c r="F58" s="25" t="s">
        <v>85</v>
      </c>
      <c r="G58" s="25" t="s">
        <v>19</v>
      </c>
      <c r="H58" s="25" t="s">
        <v>108</v>
      </c>
      <c r="I58" s="26" t="s">
        <v>73</v>
      </c>
      <c r="J58" s="27" t="s">
        <v>109</v>
      </c>
      <c r="K58" s="40">
        <v>145.9</v>
      </c>
      <c r="L58" s="41">
        <v>0</v>
      </c>
      <c r="M58" s="42">
        <v>0</v>
      </c>
    </row>
    <row r="59" spans="1:13" s="7" customFormat="1" ht="48" thickBot="1">
      <c r="A59" s="19">
        <v>53</v>
      </c>
      <c r="B59" s="25" t="s">
        <v>115</v>
      </c>
      <c r="C59" s="25" t="s">
        <v>72</v>
      </c>
      <c r="D59" s="25" t="s">
        <v>116</v>
      </c>
      <c r="E59" s="25" t="s">
        <v>14</v>
      </c>
      <c r="F59" s="25" t="s">
        <v>7</v>
      </c>
      <c r="G59" s="25" t="s">
        <v>19</v>
      </c>
      <c r="H59" s="25" t="s">
        <v>8</v>
      </c>
      <c r="I59" s="26" t="s">
        <v>73</v>
      </c>
      <c r="J59" s="27" t="s">
        <v>117</v>
      </c>
      <c r="K59" s="28">
        <v>-9.7</v>
      </c>
      <c r="L59" s="29">
        <v>0</v>
      </c>
      <c r="M59" s="30">
        <v>0</v>
      </c>
    </row>
    <row r="60" spans="1:11" ht="15.75">
      <c r="A60" s="37"/>
      <c r="B60" s="38"/>
      <c r="C60" s="38"/>
      <c r="D60" s="38"/>
      <c r="E60" s="38"/>
      <c r="F60" s="38"/>
      <c r="G60" s="38"/>
      <c r="H60" s="38"/>
      <c r="I60" s="38"/>
      <c r="J60" s="39"/>
      <c r="K60" s="6"/>
    </row>
  </sheetData>
  <sheetProtection/>
  <autoFilter ref="A8:M59"/>
  <mergeCells count="9">
    <mergeCell ref="L7:L8"/>
    <mergeCell ref="M7:M8"/>
    <mergeCell ref="A7:I7"/>
    <mergeCell ref="J7:J8"/>
    <mergeCell ref="K7:K8"/>
    <mergeCell ref="K1:M1"/>
    <mergeCell ref="K2:M2"/>
    <mergeCell ref="K3:M3"/>
    <mergeCell ref="A5:M5"/>
  </mergeCells>
  <printOptions/>
  <pageMargins left="1.1811023622047245" right="0.5905511811023623" top="0.7874015748031497" bottom="0.7874015748031497" header="0" footer="0"/>
  <pageSetup fitToHeight="0" horizontalDpi="600" verticalDpi="600" orientation="portrait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2015-12-02T00:06:56Z</cp:lastPrinted>
  <dcterms:created xsi:type="dcterms:W3CDTF">2005-09-28T12:13:26Z</dcterms:created>
  <dcterms:modified xsi:type="dcterms:W3CDTF">2015-12-02T03:30:58Z</dcterms:modified>
  <cp:category/>
  <cp:version/>
  <cp:contentType/>
  <cp:contentStatus/>
</cp:coreProperties>
</file>